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 activeTab="4"/>
  </bookViews>
  <sheets>
    <sheet name="2018-19" sheetId="10" r:id="rId1"/>
    <sheet name="2019-20" sheetId="9" r:id="rId2"/>
    <sheet name="2020-21" sheetId="1" r:id="rId3"/>
    <sheet name="2021-22" sheetId="2" r:id="rId4"/>
    <sheet name="2022-23" sheetId="3" r:id="rId5"/>
  </sheets>
  <calcPr calcId="124519"/>
</workbook>
</file>

<file path=xl/calcChain.xml><?xml version="1.0" encoding="utf-8"?>
<calcChain xmlns="http://schemas.openxmlformats.org/spreadsheetml/2006/main">
  <c r="C12" i="1"/>
  <c r="C17" i="9"/>
  <c r="E17"/>
  <c r="E12" i="1"/>
  <c r="F12"/>
  <c r="C7" i="10"/>
  <c r="E7"/>
  <c r="C7" i="3"/>
  <c r="E7"/>
  <c r="E9" i="2"/>
  <c r="C9"/>
</calcChain>
</file>

<file path=xl/sharedStrings.xml><?xml version="1.0" encoding="utf-8"?>
<sst xmlns="http://schemas.openxmlformats.org/spreadsheetml/2006/main" count="101" uniqueCount="65">
  <si>
    <t xml:space="preserve">5.1.2 Total number of students benefited by career counselling and guidance for competitive examinations offered by the Institution during the year-2020-21
</t>
  </si>
  <si>
    <t>Year</t>
  </si>
  <si>
    <t xml:space="preserve">Name of the Activity conducted by the HEI  to offer guidance for  competitive examinations offered by the institution during the year </t>
  </si>
  <si>
    <t xml:space="preserve">Name of the Activity conducted by the HEI  to offer guidance for  career counselling offered by the institution during the year </t>
  </si>
  <si>
    <t>Number of students placed  through campus placement</t>
  </si>
  <si>
    <t xml:space="preserve">Name of the Activity </t>
  </si>
  <si>
    <t>Number of students attended / participated</t>
  </si>
  <si>
    <t>Details of career counselling</t>
  </si>
  <si>
    <t>Webinar on Career prospects in Pharmaceuticals (7/28/2020)</t>
  </si>
  <si>
    <t>A session on Enhancing your Professional Footprints with Innovative Media &amp; Information Company (5.5.2021)</t>
  </si>
  <si>
    <t>Total</t>
  </si>
  <si>
    <t>2019-20</t>
  </si>
  <si>
    <t>2021-22</t>
  </si>
  <si>
    <t>2022-23</t>
  </si>
  <si>
    <t xml:space="preserve">5.1.2 Total number of students benefited by career counselling and guidance for competitive examinations offered by the Institution during the year-2022-23
</t>
  </si>
  <si>
    <t>National Level NET/SET/PET And Civil Service Exam (CSE) E-Workshop March 5, 2022 -  May 14, 2022</t>
  </si>
  <si>
    <t>Investor Awareness Program by Dept. of Commerce (June 18, 2021)</t>
  </si>
  <si>
    <t>Career Awareness programme by Dept. of Commerce (Feb. 2, 2022)</t>
  </si>
  <si>
    <t>5.1.2 Total number of students benefited by career counselling and guidance for competitive examinations offered by the Institution for the year - 2019-2020</t>
  </si>
  <si>
    <t>Workshop on preparation of Competitive Examination by Dept. of Commerce &amp; Sanskar Foundation on Feb. 12, 2020</t>
  </si>
  <si>
    <t>Career Counseling Session for Resource Management Students on Saturday, Feb 4, 2023</t>
  </si>
  <si>
    <t>Career Awareness Session organised by Dept. of RM on March 24, 2022</t>
  </si>
  <si>
    <t>Counselling Session o NET / SET Examination on Feb 4,2020</t>
  </si>
  <si>
    <t>Carrer Counselling &amp; Guidance Session April 12, 2022</t>
  </si>
  <si>
    <t>Seminar on ‘Personality Enhancement at the threshold of Career ( Dept. of Commerce Pune)</t>
  </si>
  <si>
    <t>2018-19</t>
  </si>
  <si>
    <t>Three Days National Level E-Workshop on NET / SET 4-6 Feb, 2021 (Dept of Commerce)</t>
  </si>
  <si>
    <t>Remedial Coaching Personal Counselling &amp; Mentoring (Dept of Gujarati)</t>
  </si>
  <si>
    <t>National Level One day SET/NET Workshop and National Workshop On Folk Music (Dept of Music)</t>
  </si>
  <si>
    <t>NET / SET Workshop (Dept of English)</t>
  </si>
  <si>
    <t>Guidance regarding NET/ SLATE ( Dept of Commerce)</t>
  </si>
  <si>
    <t>MPSC Exam Guidance (Dept of Marathi)</t>
  </si>
  <si>
    <t>Personal Guidance (Dept of Economics, Pune)</t>
  </si>
  <si>
    <t>Workshop on  Financial Independence for Women by FIKAA. January 30, 2023 (Dept of RM)</t>
  </si>
  <si>
    <t xml:space="preserve">   </t>
  </si>
  <si>
    <t>Seminar on MPSC / UPSC Preparation Guidance (17th July 2019) UMIT</t>
  </si>
  <si>
    <t>Webinar on Careers in Cloud Computing (UMIT) 27th Sep 2020</t>
  </si>
  <si>
    <t>Personal and Career Counselling-21-01.2021 (Dept of Commerce)</t>
  </si>
  <si>
    <t>Careers in Home Science &amp; Counselling Session on NET / SET Examination  Dept of RM</t>
  </si>
  <si>
    <t>Seminar on GMAT (UMIT-IT) 16th Aug 2019</t>
  </si>
  <si>
    <t>Seminar on GATE (UMIT-IT) 22nd Nov 2019</t>
  </si>
  <si>
    <t>Seminar on GRE  (UMIT-IT) 18th Oct 2019</t>
  </si>
  <si>
    <t>Seminar on TOEFL (UMIT-IT) 20th Feb 2020</t>
  </si>
  <si>
    <t>Seminar on GMAT (UMIT-CST) 23rd Aug 2019</t>
  </si>
  <si>
    <t>Seminar on "How to Prepare for Gate, GMAT, GRE" (UMIT-CST) 3rd Feb 2020</t>
  </si>
  <si>
    <t>Seminar on "Gate and Govt. Competitive Exams" (UMIT-CST) 12th June 2019</t>
  </si>
  <si>
    <t>Webinar on Careers in Pharma Management (9/30/2020)</t>
  </si>
  <si>
    <t>Webinar on Pharmaceuticals-Industry and its Opportunities (25th September; 2020)</t>
  </si>
  <si>
    <t>Guidance on Programs, Courses &amp; Career opportunities at Everyday @ 11 for PG Home Science on August 10, 2020</t>
  </si>
  <si>
    <t>Webinar on Career Options to pursue after Graduation (19.12.2020)</t>
  </si>
  <si>
    <t>Research &amp; Career in History (16-17 March 2022)</t>
  </si>
  <si>
    <t>Seminar on Career Opportunities in Banking Sector (Dept. of Commerce Mumbai) (6th Aug. 2019)</t>
  </si>
  <si>
    <t>Details of Career Counselling</t>
  </si>
  <si>
    <t>5 Days Workshop on Preparation of Competitive Examination organised by  Dept of Commerce Mumbai.                      ( 4.2.2020)</t>
  </si>
  <si>
    <t>Seminar on IELTS (UMIT-IT)     22nd March 2020</t>
  </si>
  <si>
    <t xml:space="preserve">5.1.2 Total number of students benefited by Career Counselling and Guidance for Competitive Examinations offered by the Institution during the year-2021-22
</t>
  </si>
  <si>
    <t xml:space="preserve">NET /SET Guidance (2022-23) Dept of HD </t>
  </si>
  <si>
    <t>SET/NET Workshop for FRM Students organised on January 10, 2019</t>
  </si>
  <si>
    <t>PG HSc Orientation programme on programs, Careers, &amp; Qualifying Exams on November 26, 2020</t>
  </si>
  <si>
    <t>Online Orientation Programme for PG FRM students on Nov. 23, 2020</t>
  </si>
  <si>
    <t>5.1.2 Total number of students benefited by career counselling and guidance for competitive examinations offered by the Institution for the year - 2018-19</t>
  </si>
  <si>
    <t>Guidance Regarding for Competative Banking Exam NET / SET ( Dept of Commerce, Mumbai)</t>
  </si>
  <si>
    <t>National Level Workshop on Preparation of NET, SET &amp; PET Examination (Commerce) &amp; CSE (Civil Service Examination- UPSC / MPSC) on 5 March, 2022</t>
  </si>
  <si>
    <t>Carrer Counselling &amp; Gudiance Dept of Resource Management (April 12 2023)</t>
  </si>
  <si>
    <t>Counselling for Nursing Students (Sept 20 to Aug. 2021)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</si>
</sst>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Calibri"/>
      <family val="2"/>
      <scheme val="major"/>
    </font>
    <font>
      <sz val="12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sz val="10"/>
      <color rgb="FF000000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justify" vertical="top"/>
    </xf>
    <xf numFmtId="0" fontId="1" fillId="0" borderId="0" xfId="0" applyFont="1" applyBorder="1" applyAlignment="1">
      <alignment horizontal="center" vertical="top" wrapText="1"/>
    </xf>
    <xf numFmtId="0" fontId="0" fillId="0" borderId="0" xfId="0" applyFont="1" applyBorder="1" applyAlignment="1"/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9" fillId="0" borderId="1" xfId="1" applyFont="1" applyFill="1" applyBorder="1" applyAlignment="1">
      <alignment horizontal="left" vertical="top" wrapText="1"/>
    </xf>
    <xf numFmtId="0" fontId="9" fillId="0" borderId="1" xfId="0" applyFont="1" applyBorder="1"/>
    <xf numFmtId="15" fontId="9" fillId="0" borderId="1" xfId="0" applyNumberFormat="1" applyFont="1" applyBorder="1"/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Alignment="1"/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/>
    <xf numFmtId="0" fontId="14" fillId="0" borderId="1" xfId="0" applyFont="1" applyBorder="1" applyAlignment="1"/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/>
    <xf numFmtId="0" fontId="10" fillId="0" borderId="1" xfId="0" applyFont="1" applyBorder="1" applyAlignment="1"/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0" fillId="0" borderId="1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15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zoomScale="80" zoomScaleNormal="80" workbookViewId="0">
      <selection activeCell="D5" sqref="D5"/>
    </sheetView>
  </sheetViews>
  <sheetFormatPr defaultRowHeight="15"/>
  <cols>
    <col min="1" max="1" width="11" style="16" customWidth="1"/>
    <col min="2" max="2" width="42.5703125" style="16" customWidth="1"/>
    <col min="3" max="3" width="22.140625" style="16" customWidth="1"/>
    <col min="4" max="4" width="46.5703125" style="16" customWidth="1"/>
    <col min="5" max="5" width="26.28515625" style="16" bestFit="1" customWidth="1"/>
    <col min="6" max="6" width="26.7109375" style="16" bestFit="1" customWidth="1"/>
  </cols>
  <sheetData>
    <row r="1" spans="1:6" ht="27" customHeight="1">
      <c r="A1" s="56" t="s">
        <v>60</v>
      </c>
      <c r="B1" s="56"/>
      <c r="C1" s="56"/>
      <c r="D1" s="56"/>
      <c r="E1" s="56"/>
      <c r="F1" s="56"/>
    </row>
    <row r="2" spans="1:6">
      <c r="A2" s="12"/>
      <c r="B2" s="13"/>
      <c r="C2" s="12"/>
      <c r="D2" s="12"/>
      <c r="E2" s="12"/>
      <c r="F2" s="12"/>
    </row>
    <row r="3" spans="1:6" ht="38.25">
      <c r="A3" s="14" t="s">
        <v>1</v>
      </c>
      <c r="B3" s="57" t="s">
        <v>2</v>
      </c>
      <c r="C3" s="57"/>
      <c r="D3" s="58" t="s">
        <v>3</v>
      </c>
      <c r="E3" s="58"/>
      <c r="F3" s="14" t="s">
        <v>4</v>
      </c>
    </row>
    <row r="4" spans="1:6" ht="38.25">
      <c r="A4" s="15"/>
      <c r="B4" s="14" t="s">
        <v>5</v>
      </c>
      <c r="C4" s="14" t="s">
        <v>6</v>
      </c>
      <c r="D4" s="14" t="s">
        <v>7</v>
      </c>
      <c r="E4" s="14" t="s">
        <v>6</v>
      </c>
      <c r="F4" s="15"/>
    </row>
    <row r="5" spans="1:6" ht="41.25" customHeight="1">
      <c r="A5" s="34" t="s">
        <v>25</v>
      </c>
      <c r="B5" s="27" t="s">
        <v>28</v>
      </c>
      <c r="C5" s="43">
        <v>40</v>
      </c>
      <c r="D5" s="45" t="s">
        <v>27</v>
      </c>
      <c r="E5" s="43">
        <v>20</v>
      </c>
      <c r="F5" s="26">
        <v>2</v>
      </c>
    </row>
    <row r="6" spans="1:6" ht="27.75" customHeight="1">
      <c r="A6" s="26"/>
      <c r="B6" s="55" t="s">
        <v>57</v>
      </c>
      <c r="C6" s="43">
        <v>15</v>
      </c>
      <c r="D6" s="26"/>
      <c r="E6" s="43"/>
      <c r="F6" s="26"/>
    </row>
    <row r="7" spans="1:6">
      <c r="A7" s="34" t="s">
        <v>10</v>
      </c>
      <c r="B7" s="28"/>
      <c r="C7" s="51">
        <f>SUM(C5:C6)</f>
        <v>55</v>
      </c>
      <c r="D7" s="34"/>
      <c r="E7" s="51">
        <f t="shared" ref="E7" si="0">SUM(E5:E6)</f>
        <v>20</v>
      </c>
      <c r="F7" s="26">
        <v>2</v>
      </c>
    </row>
    <row r="10" spans="1:6">
      <c r="D10" s="16" t="s">
        <v>34</v>
      </c>
    </row>
  </sheetData>
  <mergeCells count="3">
    <mergeCell ref="A1:F1"/>
    <mergeCell ref="B3:C3"/>
    <mergeCell ref="D3:E3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zoomScale="85" zoomScaleNormal="85" workbookViewId="0">
      <selection activeCell="D4" sqref="D4:D5"/>
    </sheetView>
  </sheetViews>
  <sheetFormatPr defaultRowHeight="15"/>
  <cols>
    <col min="1" max="1" width="11.42578125" customWidth="1"/>
    <col min="2" max="2" width="35" customWidth="1"/>
    <col min="3" max="3" width="16" customWidth="1"/>
    <col min="4" max="4" width="32.5703125" customWidth="1"/>
    <col min="5" max="5" width="16.28515625" customWidth="1"/>
    <col min="6" max="6" width="31.42578125" customWidth="1"/>
  </cols>
  <sheetData>
    <row r="1" spans="1:6" ht="36" customHeight="1">
      <c r="A1" s="59" t="s">
        <v>18</v>
      </c>
      <c r="B1" s="59"/>
      <c r="C1" s="59"/>
      <c r="D1" s="59"/>
      <c r="E1" s="59"/>
      <c r="F1" s="59"/>
    </row>
    <row r="2" spans="1:6" ht="62.25" customHeight="1">
      <c r="A2" s="17" t="s">
        <v>1</v>
      </c>
      <c r="B2" s="60" t="s">
        <v>2</v>
      </c>
      <c r="C2" s="60"/>
      <c r="D2" s="61" t="s">
        <v>3</v>
      </c>
      <c r="E2" s="61"/>
      <c r="F2" s="53"/>
    </row>
    <row r="3" spans="1:6" ht="71.25" customHeight="1">
      <c r="A3" s="18"/>
      <c r="B3" s="19" t="s">
        <v>5</v>
      </c>
      <c r="C3" s="19" t="s">
        <v>6</v>
      </c>
      <c r="D3" s="19" t="s">
        <v>52</v>
      </c>
      <c r="E3" s="19" t="s">
        <v>6</v>
      </c>
      <c r="F3" s="19" t="s">
        <v>4</v>
      </c>
    </row>
    <row r="4" spans="1:6" ht="66" customHeight="1">
      <c r="A4" s="20" t="s">
        <v>11</v>
      </c>
      <c r="B4" s="18" t="s">
        <v>19</v>
      </c>
      <c r="C4" s="23">
        <v>15</v>
      </c>
      <c r="D4" s="18" t="s">
        <v>24</v>
      </c>
      <c r="E4" s="24">
        <v>40</v>
      </c>
      <c r="F4" s="21">
        <v>2</v>
      </c>
    </row>
    <row r="5" spans="1:6" ht="69.75" customHeight="1">
      <c r="A5" s="22"/>
      <c r="B5" s="18" t="s">
        <v>22</v>
      </c>
      <c r="C5" s="24">
        <v>15</v>
      </c>
      <c r="D5" s="18" t="s">
        <v>51</v>
      </c>
      <c r="E5" s="24">
        <v>40</v>
      </c>
      <c r="F5" s="22">
        <v>1</v>
      </c>
    </row>
    <row r="6" spans="1:6" ht="84.75" customHeight="1">
      <c r="A6" s="22"/>
      <c r="B6" s="18" t="s">
        <v>53</v>
      </c>
      <c r="C6" s="23">
        <v>75</v>
      </c>
      <c r="D6" s="18"/>
      <c r="E6" s="24"/>
      <c r="F6" s="22"/>
    </row>
    <row r="7" spans="1:6" ht="36.75" customHeight="1">
      <c r="A7" s="22"/>
      <c r="B7" s="18" t="s">
        <v>29</v>
      </c>
      <c r="C7" s="23">
        <v>37</v>
      </c>
      <c r="D7" s="18"/>
      <c r="E7" s="24"/>
      <c r="F7" s="22"/>
    </row>
    <row r="8" spans="1:6" ht="50.25" customHeight="1">
      <c r="A8" s="22"/>
      <c r="B8" s="18" t="s">
        <v>35</v>
      </c>
      <c r="C8" s="23">
        <v>60</v>
      </c>
      <c r="D8" s="18"/>
      <c r="E8" s="24"/>
      <c r="F8" s="22"/>
    </row>
    <row r="9" spans="1:6" ht="33.75" customHeight="1">
      <c r="A9" s="22"/>
      <c r="B9" s="46" t="s">
        <v>39</v>
      </c>
      <c r="C9" s="47">
        <v>42</v>
      </c>
      <c r="D9" s="18"/>
      <c r="E9" s="24"/>
      <c r="F9" s="22"/>
    </row>
    <row r="10" spans="1:6" ht="32.25" customHeight="1">
      <c r="A10" s="22"/>
      <c r="B10" s="46" t="s">
        <v>40</v>
      </c>
      <c r="C10" s="47">
        <v>56</v>
      </c>
      <c r="D10" s="18"/>
      <c r="E10" s="24"/>
      <c r="F10" s="22"/>
    </row>
    <row r="11" spans="1:6" ht="31.5">
      <c r="A11" s="22"/>
      <c r="B11" s="46" t="s">
        <v>41</v>
      </c>
      <c r="C11" s="47">
        <v>29</v>
      </c>
      <c r="D11" s="18"/>
      <c r="E11" s="24"/>
      <c r="F11" s="22"/>
    </row>
    <row r="12" spans="1:6" ht="31.5">
      <c r="A12" s="22"/>
      <c r="B12" s="46" t="s">
        <v>42</v>
      </c>
      <c r="C12" s="47">
        <v>30</v>
      </c>
      <c r="D12" s="18"/>
      <c r="E12" s="24"/>
      <c r="F12" s="22"/>
    </row>
    <row r="13" spans="1:6" ht="31.5">
      <c r="A13" s="22"/>
      <c r="B13" s="46" t="s">
        <v>54</v>
      </c>
      <c r="C13" s="47">
        <v>39</v>
      </c>
      <c r="D13" s="18"/>
      <c r="E13" s="24"/>
      <c r="F13" s="22"/>
    </row>
    <row r="14" spans="1:6" ht="31.5">
      <c r="A14" s="22"/>
      <c r="B14" s="46" t="s">
        <v>43</v>
      </c>
      <c r="C14" s="47">
        <v>80</v>
      </c>
      <c r="D14" s="18"/>
      <c r="E14" s="24"/>
      <c r="F14" s="22"/>
    </row>
    <row r="15" spans="1:6" ht="47.25">
      <c r="A15" s="22"/>
      <c r="B15" s="46" t="s">
        <v>44</v>
      </c>
      <c r="C15" s="48">
        <v>80</v>
      </c>
      <c r="D15" s="18"/>
      <c r="E15" s="24"/>
      <c r="F15" s="22"/>
    </row>
    <row r="16" spans="1:6" ht="47.25">
      <c r="A16" s="22"/>
      <c r="B16" s="46" t="s">
        <v>45</v>
      </c>
      <c r="C16" s="48">
        <v>30</v>
      </c>
      <c r="D16" s="18"/>
      <c r="E16" s="24"/>
      <c r="F16" s="22"/>
    </row>
    <row r="17" spans="1:6" ht="15.75">
      <c r="A17" s="34" t="s">
        <v>10</v>
      </c>
      <c r="B17" s="18"/>
      <c r="C17" s="50">
        <f t="shared" ref="C17" si="0">SUM(C4:C16)</f>
        <v>588</v>
      </c>
      <c r="D17" s="50"/>
      <c r="E17" s="50">
        <f>SUM(E4:E16)</f>
        <v>80</v>
      </c>
      <c r="F17" s="22"/>
    </row>
  </sheetData>
  <mergeCells count="3">
    <mergeCell ref="A1:F1"/>
    <mergeCell ref="B2:C2"/>
    <mergeCell ref="D2:E2"/>
  </mergeCells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997"/>
  <sheetViews>
    <sheetView workbookViewId="0">
      <selection activeCell="D11" sqref="D4:D11"/>
    </sheetView>
  </sheetViews>
  <sheetFormatPr defaultColWidth="14.42578125" defaultRowHeight="15" customHeight="1"/>
  <cols>
    <col min="1" max="1" width="12.28515625" customWidth="1"/>
    <col min="2" max="2" width="29.7109375" customWidth="1"/>
    <col min="3" max="3" width="23.28515625" customWidth="1"/>
    <col min="4" max="4" width="26.28515625" customWidth="1"/>
    <col min="5" max="5" width="23" customWidth="1"/>
    <col min="6" max="6" width="24.42578125" customWidth="1"/>
    <col min="7" max="7" width="19.140625" customWidth="1"/>
    <col min="8" max="24" width="24.42578125" customWidth="1"/>
  </cols>
  <sheetData>
    <row r="1" spans="1:24" ht="33" customHeight="1">
      <c r="A1" s="64" t="s">
        <v>0</v>
      </c>
      <c r="B1" s="65"/>
      <c r="C1" s="65"/>
      <c r="D1" s="65"/>
      <c r="E1" s="65"/>
      <c r="F1" s="6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63" customHeight="1">
      <c r="A2" s="32" t="s">
        <v>1</v>
      </c>
      <c r="B2" s="62" t="s">
        <v>2</v>
      </c>
      <c r="C2" s="63"/>
      <c r="D2" s="62" t="s">
        <v>3</v>
      </c>
      <c r="E2" s="63"/>
      <c r="F2" s="32" t="s">
        <v>4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38.25">
      <c r="A3" s="35"/>
      <c r="B3" s="32" t="s">
        <v>5</v>
      </c>
      <c r="C3" s="32" t="s">
        <v>6</v>
      </c>
      <c r="D3" s="32" t="s">
        <v>7</v>
      </c>
      <c r="E3" s="32" t="s">
        <v>6</v>
      </c>
      <c r="F3" s="3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75" customHeight="1">
      <c r="A4" s="36">
        <v>1</v>
      </c>
      <c r="B4" s="31" t="s">
        <v>32</v>
      </c>
      <c r="C4" s="38">
        <v>2</v>
      </c>
      <c r="D4" s="45" t="s">
        <v>47</v>
      </c>
      <c r="E4" s="38">
        <v>71</v>
      </c>
      <c r="F4" s="38">
        <v>1</v>
      </c>
    </row>
    <row r="5" spans="1:24" ht="51">
      <c r="A5" s="36">
        <v>2</v>
      </c>
      <c r="B5" s="31" t="s">
        <v>58</v>
      </c>
      <c r="C5" s="39">
        <v>95</v>
      </c>
      <c r="D5" s="45" t="s">
        <v>46</v>
      </c>
      <c r="E5" s="38">
        <v>45</v>
      </c>
      <c r="F5" s="38"/>
    </row>
    <row r="6" spans="1:24" ht="63.75">
      <c r="A6" s="36">
        <v>3</v>
      </c>
      <c r="B6" s="31" t="s">
        <v>48</v>
      </c>
      <c r="C6" s="39">
        <v>178</v>
      </c>
      <c r="D6" s="45" t="s">
        <v>8</v>
      </c>
      <c r="E6" s="38">
        <v>34</v>
      </c>
      <c r="F6" s="38"/>
    </row>
    <row r="7" spans="1:24" ht="76.5">
      <c r="A7" s="36">
        <v>4</v>
      </c>
      <c r="B7" s="31" t="s">
        <v>30</v>
      </c>
      <c r="C7" s="39">
        <v>30</v>
      </c>
      <c r="D7" s="31" t="s">
        <v>9</v>
      </c>
      <c r="E7" s="38">
        <v>23</v>
      </c>
      <c r="F7" s="38">
        <v>2</v>
      </c>
    </row>
    <row r="8" spans="1:24" ht="38.25">
      <c r="A8" s="36">
        <v>5</v>
      </c>
      <c r="B8" s="31" t="s">
        <v>31</v>
      </c>
      <c r="C8" s="39">
        <v>5</v>
      </c>
      <c r="D8" s="45" t="s">
        <v>37</v>
      </c>
      <c r="E8" s="38">
        <v>52</v>
      </c>
      <c r="F8" s="38">
        <v>5</v>
      </c>
      <c r="G8" s="3"/>
    </row>
    <row r="9" spans="1:24" ht="51">
      <c r="A9" s="36">
        <v>6</v>
      </c>
      <c r="B9" s="45" t="s">
        <v>26</v>
      </c>
      <c r="C9" s="38">
        <v>113</v>
      </c>
      <c r="D9" s="45" t="s">
        <v>36</v>
      </c>
      <c r="E9" s="38">
        <v>100</v>
      </c>
      <c r="F9" s="38"/>
      <c r="G9" s="3"/>
      <c r="H9" s="3"/>
    </row>
    <row r="10" spans="1:24" ht="51">
      <c r="A10" s="29">
        <v>7</v>
      </c>
      <c r="B10" s="45" t="s">
        <v>61</v>
      </c>
      <c r="C10" s="38">
        <v>2</v>
      </c>
      <c r="D10" s="45" t="s">
        <v>49</v>
      </c>
      <c r="E10" s="38">
        <v>35</v>
      </c>
      <c r="F10" s="30"/>
      <c r="G10" s="4"/>
    </row>
    <row r="11" spans="1:24" ht="51">
      <c r="A11" s="29"/>
      <c r="B11" s="45"/>
      <c r="C11" s="39"/>
      <c r="D11" s="45" t="s">
        <v>59</v>
      </c>
      <c r="E11" s="38">
        <v>12</v>
      </c>
      <c r="F11" s="30"/>
      <c r="G11" s="4"/>
    </row>
    <row r="12" spans="1:24" ht="18.75">
      <c r="A12" s="37"/>
      <c r="B12" s="52" t="s">
        <v>10</v>
      </c>
      <c r="C12" s="49">
        <f>SUM(C4:C11)</f>
        <v>425</v>
      </c>
      <c r="D12" s="49"/>
      <c r="E12" s="49">
        <f>SUM(E4:E10)</f>
        <v>360</v>
      </c>
      <c r="F12" s="49">
        <f>SUM(F4:F10)</f>
        <v>8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5" spans="1:24" s="8" customFormat="1">
      <c r="B15" s="6"/>
      <c r="C15" s="10"/>
    </row>
    <row r="16" spans="1:24" s="8" customFormat="1">
      <c r="B16" s="6"/>
      <c r="C16" s="10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">
    <mergeCell ref="B2:C2"/>
    <mergeCell ref="D2:E2"/>
    <mergeCell ref="A1:F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95"/>
  <sheetViews>
    <sheetView topLeftCell="A2" workbookViewId="0">
      <selection activeCell="D6" sqref="D6"/>
    </sheetView>
  </sheetViews>
  <sheetFormatPr defaultColWidth="14.42578125" defaultRowHeight="15" customHeight="1"/>
  <cols>
    <col min="1" max="1" width="15" customWidth="1"/>
    <col min="2" max="2" width="20.140625" customWidth="1"/>
    <col min="3" max="3" width="23.5703125" customWidth="1"/>
    <col min="4" max="4" width="18" customWidth="1"/>
    <col min="5" max="5" width="26.7109375" customWidth="1"/>
    <col min="6" max="6" width="34.5703125" customWidth="1"/>
    <col min="7" max="25" width="8.7109375" customWidth="1"/>
  </cols>
  <sheetData>
    <row r="1" spans="1:6" ht="35.25" customHeight="1">
      <c r="A1" s="64" t="s">
        <v>55</v>
      </c>
      <c r="B1" s="65"/>
      <c r="C1" s="65"/>
      <c r="D1" s="65"/>
      <c r="E1" s="65"/>
      <c r="F1" s="65"/>
    </row>
    <row r="2" spans="1:6" ht="58.5" customHeight="1">
      <c r="A2" s="32" t="s">
        <v>1</v>
      </c>
      <c r="B2" s="62" t="s">
        <v>2</v>
      </c>
      <c r="C2" s="66"/>
      <c r="D2" s="62" t="s">
        <v>3</v>
      </c>
      <c r="E2" s="66"/>
      <c r="F2" s="32" t="s">
        <v>4</v>
      </c>
    </row>
    <row r="3" spans="1:6" ht="38.25">
      <c r="A3" s="33"/>
      <c r="B3" s="32" t="s">
        <v>5</v>
      </c>
      <c r="C3" s="32" t="s">
        <v>6</v>
      </c>
      <c r="D3" s="32" t="s">
        <v>52</v>
      </c>
      <c r="E3" s="32" t="s">
        <v>6</v>
      </c>
      <c r="F3" s="33"/>
    </row>
    <row r="4" spans="1:6" ht="76.5">
      <c r="A4" s="54" t="s">
        <v>12</v>
      </c>
      <c r="B4" s="11" t="s">
        <v>15</v>
      </c>
      <c r="C4" s="41">
        <v>172</v>
      </c>
      <c r="D4" s="11" t="s">
        <v>16</v>
      </c>
      <c r="E4" s="41">
        <v>45</v>
      </c>
      <c r="F4" s="44">
        <v>5</v>
      </c>
    </row>
    <row r="5" spans="1:6" ht="76.5">
      <c r="A5" s="26"/>
      <c r="B5" s="11" t="s">
        <v>17</v>
      </c>
      <c r="C5" s="41">
        <v>101</v>
      </c>
      <c r="D5" s="11" t="s">
        <v>21</v>
      </c>
      <c r="E5" s="41">
        <v>16</v>
      </c>
      <c r="F5" s="44">
        <v>1</v>
      </c>
    </row>
    <row r="6" spans="1:6" ht="76.5">
      <c r="A6" s="26"/>
      <c r="B6" s="11" t="s">
        <v>38</v>
      </c>
      <c r="C6" s="42">
        <v>25</v>
      </c>
      <c r="D6" s="68" t="s">
        <v>50</v>
      </c>
      <c r="E6" s="43">
        <v>40</v>
      </c>
      <c r="F6" s="43"/>
    </row>
    <row r="7" spans="1:6" ht="127.5">
      <c r="A7" s="26"/>
      <c r="B7" s="11" t="s">
        <v>62</v>
      </c>
      <c r="C7" s="42">
        <v>100</v>
      </c>
      <c r="D7" s="45" t="s">
        <v>64</v>
      </c>
      <c r="E7" s="43">
        <v>52</v>
      </c>
      <c r="F7" s="43">
        <v>50</v>
      </c>
    </row>
    <row r="8" spans="1:6" ht="38.25">
      <c r="A8" s="26"/>
      <c r="B8" s="11" t="s">
        <v>23</v>
      </c>
      <c r="C8" s="42">
        <v>25</v>
      </c>
      <c r="D8" s="40"/>
      <c r="E8" s="43"/>
      <c r="F8" s="43"/>
    </row>
    <row r="9" spans="1:6" ht="15" customHeight="1">
      <c r="A9" s="26"/>
      <c r="B9" s="34" t="s">
        <v>10</v>
      </c>
      <c r="C9" s="51">
        <f>SUM(C4:C8)</f>
        <v>423</v>
      </c>
      <c r="D9" s="34"/>
      <c r="E9" s="51">
        <f>SUM(E4:E8)</f>
        <v>153</v>
      </c>
      <c r="F9" s="51"/>
    </row>
    <row r="16" spans="1: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3">
    <mergeCell ref="B2:C2"/>
    <mergeCell ref="D2:E2"/>
    <mergeCell ref="A1:F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93"/>
  <sheetViews>
    <sheetView tabSelected="1" zoomScale="80" zoomScaleNormal="80" workbookViewId="0">
      <selection activeCell="D6" sqref="D6"/>
    </sheetView>
  </sheetViews>
  <sheetFormatPr defaultColWidth="14.42578125" defaultRowHeight="15" customHeight="1"/>
  <cols>
    <col min="1" max="1" width="10.85546875" customWidth="1"/>
    <col min="2" max="2" width="33.42578125" customWidth="1"/>
    <col min="3" max="3" width="15.42578125" customWidth="1"/>
    <col min="4" max="4" width="26.42578125" customWidth="1"/>
    <col min="5" max="5" width="21.28515625" customWidth="1"/>
    <col min="6" max="6" width="19" customWidth="1"/>
    <col min="7" max="24" width="8.7109375" customWidth="1"/>
  </cols>
  <sheetData>
    <row r="1" spans="1:10" ht="31.5" customHeight="1">
      <c r="A1" s="64" t="s">
        <v>14</v>
      </c>
      <c r="B1" s="65"/>
      <c r="C1" s="65"/>
      <c r="D1" s="65"/>
      <c r="E1" s="65"/>
      <c r="F1" s="65"/>
    </row>
    <row r="2" spans="1:10" ht="78" customHeight="1">
      <c r="A2" s="25" t="s">
        <v>1</v>
      </c>
      <c r="B2" s="56" t="s">
        <v>2</v>
      </c>
      <c r="C2" s="67"/>
      <c r="D2" s="56" t="s">
        <v>3</v>
      </c>
      <c r="E2" s="67"/>
      <c r="F2" s="25" t="s">
        <v>4</v>
      </c>
    </row>
    <row r="3" spans="1:10" ht="64.5" customHeight="1">
      <c r="A3" s="25"/>
      <c r="B3" s="25" t="s">
        <v>5</v>
      </c>
      <c r="C3" s="25" t="s">
        <v>6</v>
      </c>
      <c r="D3" s="25" t="s">
        <v>7</v>
      </c>
      <c r="E3" s="25" t="s">
        <v>6</v>
      </c>
      <c r="F3" s="25"/>
    </row>
    <row r="4" spans="1:10" ht="66.75" customHeight="1">
      <c r="A4" s="25" t="s">
        <v>13</v>
      </c>
      <c r="B4" s="11"/>
      <c r="C4" s="39"/>
      <c r="D4" s="69" t="s">
        <v>33</v>
      </c>
      <c r="E4" s="38">
        <v>31</v>
      </c>
      <c r="F4" s="38"/>
    </row>
    <row r="5" spans="1:10" ht="73.5" customHeight="1">
      <c r="A5" s="38"/>
      <c r="B5" s="68" t="s">
        <v>56</v>
      </c>
      <c r="C5" s="38">
        <v>15</v>
      </c>
      <c r="D5" s="69" t="s">
        <v>20</v>
      </c>
      <c r="E5" s="38">
        <v>20</v>
      </c>
      <c r="F5" s="38"/>
    </row>
    <row r="6" spans="1:10" ht="58.5" customHeight="1">
      <c r="A6" s="38"/>
      <c r="B6" s="11"/>
      <c r="C6" s="39"/>
      <c r="D6" s="69" t="s">
        <v>63</v>
      </c>
      <c r="E6" s="38">
        <v>25</v>
      </c>
      <c r="F6" s="38"/>
    </row>
    <row r="7" spans="1:10" ht="15" customHeight="1">
      <c r="A7" s="38"/>
      <c r="B7" s="49" t="s">
        <v>10</v>
      </c>
      <c r="C7" s="49">
        <f>SUM(C5:C6)</f>
        <v>15</v>
      </c>
      <c r="D7" s="49"/>
      <c r="E7" s="49">
        <f>SUM(E4:E6)</f>
        <v>76</v>
      </c>
      <c r="F7" s="38"/>
    </row>
    <row r="11" spans="1:10" s="8" customFormat="1" ht="21" customHeight="1">
      <c r="B11" s="6"/>
      <c r="C11" s="7"/>
      <c r="F11" s="9"/>
      <c r="G11" s="9"/>
      <c r="H11" s="9"/>
      <c r="I11" s="9"/>
      <c r="J11" s="9"/>
    </row>
    <row r="14" spans="1:10" ht="15.75" customHeight="1"/>
    <row r="15" spans="1:10" ht="15.75" customHeight="1"/>
    <row r="16" spans="1:10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3">
    <mergeCell ref="B2:C2"/>
    <mergeCell ref="D2:E2"/>
    <mergeCell ref="A1:F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2018-19</vt:lpstr>
      <vt:lpstr>2019-20</vt:lpstr>
      <vt:lpstr>2020-21</vt:lpstr>
      <vt:lpstr>2021-22</vt:lpstr>
      <vt:lpstr>2022-23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Admin-pc</cp:lastModifiedBy>
  <dcterms:created xsi:type="dcterms:W3CDTF">2021-07-13T09:19:36Z</dcterms:created>
  <dcterms:modified xsi:type="dcterms:W3CDTF">2024-11-05T13:27:26Z</dcterms:modified>
</cp:coreProperties>
</file>